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09年硕士报名情况统计" sheetId="1" r:id="rId1"/>
  </sheets>
  <definedNames/>
  <calcPr fullCalcOnLoad="1"/>
</workbook>
</file>

<file path=xl/sharedStrings.xml><?xml version="1.0" encoding="utf-8"?>
<sst xmlns="http://schemas.openxmlformats.org/spreadsheetml/2006/main" count="93" uniqueCount="50">
  <si>
    <t>专业代码</t>
  </si>
  <si>
    <t>专业</t>
  </si>
  <si>
    <t>药学院</t>
  </si>
  <si>
    <t>医学</t>
  </si>
  <si>
    <t>药剂学</t>
  </si>
  <si>
    <t>药物分析学</t>
  </si>
  <si>
    <t>生命科学与生物制药学院</t>
  </si>
  <si>
    <t>药理学</t>
  </si>
  <si>
    <t>微生物与生化药学</t>
  </si>
  <si>
    <t>理学</t>
  </si>
  <si>
    <t>071010</t>
  </si>
  <si>
    <t>制药工程学院</t>
  </si>
  <si>
    <t>药物化学</t>
  </si>
  <si>
    <t>070303</t>
  </si>
  <si>
    <t>工学</t>
  </si>
  <si>
    <t>081703</t>
  </si>
  <si>
    <t>生物化工</t>
  </si>
  <si>
    <t>081704</t>
  </si>
  <si>
    <t>应用化学</t>
  </si>
  <si>
    <t>中药学院</t>
  </si>
  <si>
    <t>生药学</t>
  </si>
  <si>
    <t>管理学</t>
  </si>
  <si>
    <t>企业管理</t>
  </si>
  <si>
    <t>合计</t>
  </si>
  <si>
    <t>推免生
人数</t>
  </si>
  <si>
    <t>学院</t>
  </si>
  <si>
    <t>学科门类</t>
  </si>
  <si>
    <t>总报名
人数</t>
  </si>
  <si>
    <t>统考生
报名人数</t>
  </si>
  <si>
    <t>浮动比例</t>
  </si>
  <si>
    <t>分析化学</t>
  </si>
  <si>
    <t>临床药学＊</t>
  </si>
  <si>
    <t>药学信息学＊</t>
  </si>
  <si>
    <t>生物化学与分子生物学</t>
  </si>
  <si>
    <t>中西医结合基础</t>
  </si>
  <si>
    <t>有机化学</t>
  </si>
  <si>
    <t>制药工程＊</t>
  </si>
  <si>
    <t>天然药物化学＊</t>
  </si>
  <si>
    <t>中药化学＊</t>
  </si>
  <si>
    <t>中药生物技术学＊</t>
  </si>
  <si>
    <t>中药药理学＊</t>
  </si>
  <si>
    <t>中药制剂学＊</t>
  </si>
  <si>
    <t>中药鉴定学＊</t>
  </si>
  <si>
    <t>中药分析学＊</t>
  </si>
  <si>
    <t>中药炮制学＊</t>
  </si>
  <si>
    <t>中药资源学＊</t>
  </si>
  <si>
    <t>药事管理学＊</t>
  </si>
  <si>
    <t>070302</t>
  </si>
  <si>
    <t>工商管理学院</t>
  </si>
  <si>
    <t>2008年
报名总人数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</si>
</sst>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1"/>
      <name val="方正姚体"/>
      <family val="0"/>
    </font>
    <font>
      <sz val="11"/>
      <name val="方正姚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pane ySplit="1" topLeftCell="BM2" activePane="bottomLeft" state="frozen"/>
      <selection pane="topLeft" activeCell="A1" sqref="A1"/>
      <selection pane="bottomLeft" activeCell="G15" sqref="G15"/>
    </sheetView>
  </sheetViews>
  <sheetFormatPr defaultColWidth="9.00390625" defaultRowHeight="14.25"/>
  <cols>
    <col min="1" max="1" width="23.00390625" style="0" customWidth="1"/>
    <col min="2" max="2" width="8.75390625" style="0" customWidth="1"/>
    <col min="4" max="4" width="20.625" style="0" customWidth="1"/>
    <col min="5" max="5" width="7.125" style="0" customWidth="1"/>
    <col min="6" max="6" width="10.875" style="0" customWidth="1"/>
    <col min="8" max="8" width="10.625" style="0" customWidth="1"/>
    <col min="9" max="9" width="9.25390625" style="0" customWidth="1"/>
  </cols>
  <sheetData>
    <row r="1" spans="1:9" ht="36.75" customHeight="1" thickBot="1">
      <c r="A1" s="13" t="s">
        <v>25</v>
      </c>
      <c r="B1" s="14" t="s">
        <v>26</v>
      </c>
      <c r="C1" s="15" t="s">
        <v>0</v>
      </c>
      <c r="D1" s="16" t="s">
        <v>1</v>
      </c>
      <c r="E1" s="17" t="s">
        <v>24</v>
      </c>
      <c r="F1" s="17" t="s">
        <v>28</v>
      </c>
      <c r="G1" s="17" t="s">
        <v>27</v>
      </c>
      <c r="H1" s="17" t="s">
        <v>49</v>
      </c>
      <c r="I1" s="18" t="s">
        <v>29</v>
      </c>
    </row>
    <row r="2" spans="1:9" ht="14.25">
      <c r="A2" s="8" t="s">
        <v>2</v>
      </c>
      <c r="B2" s="9" t="s">
        <v>9</v>
      </c>
      <c r="C2" s="10" t="s">
        <v>47</v>
      </c>
      <c r="D2" s="11" t="s">
        <v>30</v>
      </c>
      <c r="E2" s="12"/>
      <c r="F2" s="12">
        <v>26</v>
      </c>
      <c r="G2" s="12">
        <v>27</v>
      </c>
      <c r="H2" s="12">
        <v>17</v>
      </c>
      <c r="I2" s="28">
        <f>(G2-H2)/H2</f>
        <v>0.5882352941176471</v>
      </c>
    </row>
    <row r="3" spans="1:9" ht="14.25">
      <c r="A3" s="2" t="s">
        <v>2</v>
      </c>
      <c r="B3" s="1" t="s">
        <v>3</v>
      </c>
      <c r="C3" s="3">
        <v>100702</v>
      </c>
      <c r="D3" s="4" t="s">
        <v>4</v>
      </c>
      <c r="E3" s="5">
        <v>19</v>
      </c>
      <c r="F3" s="5">
        <v>415</v>
      </c>
      <c r="G3" s="5">
        <v>435</v>
      </c>
      <c r="H3" s="5">
        <v>272</v>
      </c>
      <c r="I3" s="28">
        <f aca="true" t="shared" si="0" ref="I3:I27">(G3-H3)/H3</f>
        <v>0.5992647058823529</v>
      </c>
    </row>
    <row r="4" spans="1:9" ht="14.25">
      <c r="A4" s="6" t="s">
        <v>2</v>
      </c>
      <c r="B4" s="7" t="s">
        <v>3</v>
      </c>
      <c r="C4" s="25">
        <v>100704</v>
      </c>
      <c r="D4" s="26" t="s">
        <v>5</v>
      </c>
      <c r="E4" s="27">
        <v>11</v>
      </c>
      <c r="F4" s="27">
        <v>306</v>
      </c>
      <c r="G4" s="27">
        <v>315</v>
      </c>
      <c r="H4" s="27">
        <v>304</v>
      </c>
      <c r="I4" s="28">
        <f t="shared" si="0"/>
        <v>0.03618421052631579</v>
      </c>
    </row>
    <row r="5" spans="1:9" ht="14.25">
      <c r="A5" s="6" t="s">
        <v>2</v>
      </c>
      <c r="B5" s="7" t="s">
        <v>3</v>
      </c>
      <c r="C5" s="25">
        <v>100725</v>
      </c>
      <c r="D5" s="26" t="s">
        <v>31</v>
      </c>
      <c r="E5" s="27">
        <v>1</v>
      </c>
      <c r="F5" s="27">
        <v>78</v>
      </c>
      <c r="G5" s="27">
        <v>78</v>
      </c>
      <c r="H5" s="27">
        <v>31</v>
      </c>
      <c r="I5" s="28">
        <f t="shared" si="0"/>
        <v>1.5161290322580645</v>
      </c>
    </row>
    <row r="6" spans="1:9" ht="14.25">
      <c r="A6" s="6" t="s">
        <v>2</v>
      </c>
      <c r="B6" s="7" t="s">
        <v>3</v>
      </c>
      <c r="C6" s="25">
        <v>100727</v>
      </c>
      <c r="D6" s="26" t="s">
        <v>32</v>
      </c>
      <c r="E6" s="27"/>
      <c r="F6" s="27">
        <v>8</v>
      </c>
      <c r="G6" s="27">
        <v>8</v>
      </c>
      <c r="H6" s="27">
        <v>2</v>
      </c>
      <c r="I6" s="28">
        <f t="shared" si="0"/>
        <v>3</v>
      </c>
    </row>
    <row r="7" spans="1:9" ht="14.25">
      <c r="A7" s="6" t="s">
        <v>6</v>
      </c>
      <c r="B7" s="7" t="s">
        <v>9</v>
      </c>
      <c r="C7" s="25" t="s">
        <v>10</v>
      </c>
      <c r="D7" s="26" t="s">
        <v>33</v>
      </c>
      <c r="E7" s="27">
        <v>2</v>
      </c>
      <c r="F7" s="27">
        <v>43</v>
      </c>
      <c r="G7" s="27">
        <v>45</v>
      </c>
      <c r="H7" s="27">
        <v>48</v>
      </c>
      <c r="I7" s="28">
        <f t="shared" si="0"/>
        <v>-0.0625</v>
      </c>
    </row>
    <row r="8" spans="1:9" ht="14.25">
      <c r="A8" s="6" t="s">
        <v>6</v>
      </c>
      <c r="B8" s="7" t="s">
        <v>3</v>
      </c>
      <c r="C8" s="25">
        <v>100601</v>
      </c>
      <c r="D8" s="26" t="s">
        <v>34</v>
      </c>
      <c r="E8" s="27"/>
      <c r="F8" s="27">
        <v>3</v>
      </c>
      <c r="G8" s="27">
        <v>3</v>
      </c>
      <c r="H8" s="27">
        <v>1</v>
      </c>
      <c r="I8" s="28">
        <f t="shared" si="0"/>
        <v>2</v>
      </c>
    </row>
    <row r="9" spans="1:9" ht="14.25">
      <c r="A9" s="6" t="s">
        <v>6</v>
      </c>
      <c r="B9" s="7" t="s">
        <v>3</v>
      </c>
      <c r="C9" s="25">
        <v>100705</v>
      </c>
      <c r="D9" s="26" t="s">
        <v>8</v>
      </c>
      <c r="E9" s="27">
        <v>6</v>
      </c>
      <c r="F9" s="27">
        <v>69</v>
      </c>
      <c r="G9" s="27">
        <v>75</v>
      </c>
      <c r="H9" s="27">
        <v>108</v>
      </c>
      <c r="I9" s="28">
        <f t="shared" si="0"/>
        <v>-0.3055555555555556</v>
      </c>
    </row>
    <row r="10" spans="1:9" ht="14.25">
      <c r="A10" s="6" t="s">
        <v>6</v>
      </c>
      <c r="B10" s="7" t="s">
        <v>3</v>
      </c>
      <c r="C10" s="25">
        <v>100706</v>
      </c>
      <c r="D10" s="26" t="s">
        <v>7</v>
      </c>
      <c r="E10" s="27">
        <v>4</v>
      </c>
      <c r="F10" s="27">
        <v>176</v>
      </c>
      <c r="G10" s="27">
        <v>180</v>
      </c>
      <c r="H10" s="27">
        <v>129</v>
      </c>
      <c r="I10" s="28">
        <f t="shared" si="0"/>
        <v>0.3953488372093023</v>
      </c>
    </row>
    <row r="11" spans="1:9" ht="14.25">
      <c r="A11" s="6" t="s">
        <v>11</v>
      </c>
      <c r="B11" s="7" t="s">
        <v>9</v>
      </c>
      <c r="C11" s="25" t="s">
        <v>13</v>
      </c>
      <c r="D11" s="26" t="s">
        <v>35</v>
      </c>
      <c r="E11" s="27"/>
      <c r="F11" s="27">
        <v>20</v>
      </c>
      <c r="G11" s="27">
        <v>20</v>
      </c>
      <c r="H11" s="27">
        <v>15</v>
      </c>
      <c r="I11" s="28">
        <f t="shared" si="0"/>
        <v>0.3333333333333333</v>
      </c>
    </row>
    <row r="12" spans="1:9" ht="14.25">
      <c r="A12" s="6" t="s">
        <v>11</v>
      </c>
      <c r="B12" s="7" t="s">
        <v>14</v>
      </c>
      <c r="C12" s="25" t="s">
        <v>15</v>
      </c>
      <c r="D12" s="26" t="s">
        <v>16</v>
      </c>
      <c r="E12" s="27"/>
      <c r="F12" s="27">
        <v>8</v>
      </c>
      <c r="G12" s="27">
        <v>8</v>
      </c>
      <c r="H12" s="27">
        <v>8</v>
      </c>
      <c r="I12" s="28">
        <f t="shared" si="0"/>
        <v>0</v>
      </c>
    </row>
    <row r="13" spans="1:9" ht="14.25">
      <c r="A13" s="6" t="s">
        <v>11</v>
      </c>
      <c r="B13" s="7" t="s">
        <v>14</v>
      </c>
      <c r="C13" s="25" t="s">
        <v>17</v>
      </c>
      <c r="D13" s="26" t="s">
        <v>18</v>
      </c>
      <c r="E13" s="27"/>
      <c r="F13" s="27">
        <v>9</v>
      </c>
      <c r="G13" s="27">
        <v>9</v>
      </c>
      <c r="H13" s="27">
        <v>13</v>
      </c>
      <c r="I13" s="28">
        <f t="shared" si="0"/>
        <v>-0.3076923076923077</v>
      </c>
    </row>
    <row r="14" spans="1:9" ht="14.25">
      <c r="A14" s="6" t="s">
        <v>11</v>
      </c>
      <c r="B14" s="7" t="s">
        <v>3</v>
      </c>
      <c r="C14" s="25">
        <v>100701</v>
      </c>
      <c r="D14" s="26" t="s">
        <v>12</v>
      </c>
      <c r="E14" s="27">
        <v>11</v>
      </c>
      <c r="F14" s="27">
        <v>235</v>
      </c>
      <c r="G14" s="27">
        <v>246</v>
      </c>
      <c r="H14" s="27">
        <v>297</v>
      </c>
      <c r="I14" s="28">
        <f t="shared" si="0"/>
        <v>-0.1717171717171717</v>
      </c>
    </row>
    <row r="15" spans="1:9" ht="14.25">
      <c r="A15" s="6" t="s">
        <v>11</v>
      </c>
      <c r="B15" s="7" t="s">
        <v>3</v>
      </c>
      <c r="C15" s="25">
        <v>100720</v>
      </c>
      <c r="D15" s="26" t="s">
        <v>36</v>
      </c>
      <c r="E15" s="27"/>
      <c r="F15" s="27">
        <v>41</v>
      </c>
      <c r="G15" s="27">
        <v>41</v>
      </c>
      <c r="H15" s="27">
        <v>8</v>
      </c>
      <c r="I15" s="28">
        <f t="shared" si="0"/>
        <v>4.125</v>
      </c>
    </row>
    <row r="16" spans="1:9" ht="14.25">
      <c r="A16" s="6" t="s">
        <v>19</v>
      </c>
      <c r="B16" s="7" t="s">
        <v>3</v>
      </c>
      <c r="C16" s="25">
        <v>100703</v>
      </c>
      <c r="D16" s="26" t="s">
        <v>20</v>
      </c>
      <c r="E16" s="27"/>
      <c r="F16" s="27">
        <v>71</v>
      </c>
      <c r="G16" s="27">
        <v>71</v>
      </c>
      <c r="H16" s="27">
        <v>46</v>
      </c>
      <c r="I16" s="28">
        <f t="shared" si="0"/>
        <v>0.5434782608695652</v>
      </c>
    </row>
    <row r="17" spans="1:9" ht="14.25">
      <c r="A17" s="6" t="s">
        <v>19</v>
      </c>
      <c r="B17" s="7" t="s">
        <v>3</v>
      </c>
      <c r="C17" s="25">
        <v>100721</v>
      </c>
      <c r="D17" s="26" t="s">
        <v>37</v>
      </c>
      <c r="E17" s="27">
        <v>2</v>
      </c>
      <c r="F17" s="27">
        <v>169</v>
      </c>
      <c r="G17" s="27">
        <v>171</v>
      </c>
      <c r="H17" s="27">
        <v>164</v>
      </c>
      <c r="I17" s="28">
        <f t="shared" si="0"/>
        <v>0.042682926829268296</v>
      </c>
    </row>
    <row r="18" spans="1:9" ht="14.25">
      <c r="A18" s="6" t="s">
        <v>19</v>
      </c>
      <c r="B18" s="7" t="s">
        <v>3</v>
      </c>
      <c r="C18" s="25">
        <v>100820</v>
      </c>
      <c r="D18" s="26" t="s">
        <v>38</v>
      </c>
      <c r="E18" s="27"/>
      <c r="F18" s="27">
        <v>5</v>
      </c>
      <c r="G18" s="27">
        <v>5</v>
      </c>
      <c r="H18" s="27">
        <v>4</v>
      </c>
      <c r="I18" s="28">
        <f t="shared" si="0"/>
        <v>0.25</v>
      </c>
    </row>
    <row r="19" spans="1:9" ht="14.25">
      <c r="A19" s="6" t="s">
        <v>19</v>
      </c>
      <c r="B19" s="7" t="s">
        <v>3</v>
      </c>
      <c r="C19" s="25">
        <v>100821</v>
      </c>
      <c r="D19" s="26" t="s">
        <v>39</v>
      </c>
      <c r="E19" s="27"/>
      <c r="F19" s="27">
        <v>5</v>
      </c>
      <c r="G19" s="27">
        <v>5</v>
      </c>
      <c r="H19" s="27">
        <v>3</v>
      </c>
      <c r="I19" s="28">
        <f t="shared" si="0"/>
        <v>0.6666666666666666</v>
      </c>
    </row>
    <row r="20" spans="1:9" ht="14.25">
      <c r="A20" s="6" t="s">
        <v>19</v>
      </c>
      <c r="B20" s="7" t="s">
        <v>3</v>
      </c>
      <c r="C20" s="25">
        <v>100822</v>
      </c>
      <c r="D20" s="26" t="s">
        <v>40</v>
      </c>
      <c r="E20" s="27"/>
      <c r="F20" s="27">
        <v>7</v>
      </c>
      <c r="G20" s="27">
        <v>7</v>
      </c>
      <c r="H20" s="27">
        <v>2</v>
      </c>
      <c r="I20" s="28">
        <f t="shared" si="0"/>
        <v>2.5</v>
      </c>
    </row>
    <row r="21" spans="1:9" ht="14.25">
      <c r="A21" s="6" t="s">
        <v>19</v>
      </c>
      <c r="B21" s="7" t="s">
        <v>3</v>
      </c>
      <c r="C21" s="25">
        <v>100823</v>
      </c>
      <c r="D21" s="26" t="s">
        <v>41</v>
      </c>
      <c r="E21" s="27"/>
      <c r="F21" s="27">
        <v>13</v>
      </c>
      <c r="G21" s="27">
        <v>13</v>
      </c>
      <c r="H21" s="27">
        <v>16</v>
      </c>
      <c r="I21" s="28">
        <f t="shared" si="0"/>
        <v>-0.1875</v>
      </c>
    </row>
    <row r="22" spans="1:9" ht="14.25">
      <c r="A22" s="6" t="s">
        <v>19</v>
      </c>
      <c r="B22" s="7" t="s">
        <v>3</v>
      </c>
      <c r="C22" s="25">
        <v>100824</v>
      </c>
      <c r="D22" s="26" t="s">
        <v>42</v>
      </c>
      <c r="E22" s="27"/>
      <c r="F22" s="27">
        <v>6</v>
      </c>
      <c r="G22" s="27">
        <v>6</v>
      </c>
      <c r="H22" s="27">
        <v>4</v>
      </c>
      <c r="I22" s="28">
        <f t="shared" si="0"/>
        <v>0.5</v>
      </c>
    </row>
    <row r="23" spans="1:9" ht="14.25">
      <c r="A23" s="6" t="s">
        <v>19</v>
      </c>
      <c r="B23" s="7" t="s">
        <v>3</v>
      </c>
      <c r="C23" s="25">
        <v>100825</v>
      </c>
      <c r="D23" s="26" t="s">
        <v>43</v>
      </c>
      <c r="E23" s="27">
        <v>1</v>
      </c>
      <c r="F23" s="27">
        <v>23</v>
      </c>
      <c r="G23" s="27">
        <v>24</v>
      </c>
      <c r="H23" s="27">
        <v>38</v>
      </c>
      <c r="I23" s="28">
        <f t="shared" si="0"/>
        <v>-0.3684210526315789</v>
      </c>
    </row>
    <row r="24" spans="1:9" ht="14.25">
      <c r="A24" s="6" t="s">
        <v>19</v>
      </c>
      <c r="B24" s="7" t="s">
        <v>3</v>
      </c>
      <c r="C24" s="25">
        <v>100826</v>
      </c>
      <c r="D24" s="26" t="s">
        <v>44</v>
      </c>
      <c r="E24" s="27"/>
      <c r="F24" s="27">
        <v>8</v>
      </c>
      <c r="G24" s="27">
        <v>8</v>
      </c>
      <c r="H24" s="27">
        <v>5</v>
      </c>
      <c r="I24" s="28">
        <f t="shared" si="0"/>
        <v>0.6</v>
      </c>
    </row>
    <row r="25" spans="1:9" ht="14.25">
      <c r="A25" s="6" t="s">
        <v>19</v>
      </c>
      <c r="B25" s="7" t="s">
        <v>3</v>
      </c>
      <c r="C25" s="25">
        <v>100827</v>
      </c>
      <c r="D25" s="26" t="s">
        <v>45</v>
      </c>
      <c r="E25" s="27"/>
      <c r="F25" s="27">
        <v>2</v>
      </c>
      <c r="G25" s="27">
        <v>2</v>
      </c>
      <c r="H25" s="27">
        <v>0</v>
      </c>
      <c r="I25" s="28"/>
    </row>
    <row r="26" spans="1:9" ht="14.25">
      <c r="A26" s="6" t="s">
        <v>48</v>
      </c>
      <c r="B26" s="7" t="s">
        <v>3</v>
      </c>
      <c r="C26" s="25">
        <v>100722</v>
      </c>
      <c r="D26" s="26" t="s">
        <v>46</v>
      </c>
      <c r="E26" s="27">
        <v>6</v>
      </c>
      <c r="F26" s="27">
        <v>99</v>
      </c>
      <c r="G26" s="27">
        <v>105</v>
      </c>
      <c r="H26" s="27">
        <v>88</v>
      </c>
      <c r="I26" s="28">
        <f t="shared" si="0"/>
        <v>0.19318181818181818</v>
      </c>
    </row>
    <row r="27" spans="1:9" ht="15" thickBot="1">
      <c r="A27" s="19" t="s">
        <v>48</v>
      </c>
      <c r="B27" s="20" t="s">
        <v>21</v>
      </c>
      <c r="C27" s="21">
        <v>120202</v>
      </c>
      <c r="D27" s="22" t="s">
        <v>22</v>
      </c>
      <c r="E27" s="23"/>
      <c r="F27" s="23">
        <v>17</v>
      </c>
      <c r="G27" s="23">
        <v>17</v>
      </c>
      <c r="H27" s="23">
        <v>16</v>
      </c>
      <c r="I27" s="28">
        <f t="shared" si="0"/>
        <v>0.0625</v>
      </c>
    </row>
    <row r="28" spans="1:9" ht="15" thickBot="1">
      <c r="A28" s="30" t="s">
        <v>23</v>
      </c>
      <c r="B28" s="31"/>
      <c r="C28" s="31"/>
      <c r="D28" s="31"/>
      <c r="E28" s="24">
        <v>63</v>
      </c>
      <c r="F28" s="24">
        <v>1861</v>
      </c>
      <c r="G28" s="24">
        <f>SUM(G2:G27)</f>
        <v>1924</v>
      </c>
      <c r="H28" s="24">
        <f>SUM(H2:H27)</f>
        <v>1639</v>
      </c>
      <c r="I28" s="29">
        <v>0.17</v>
      </c>
    </row>
  </sheetData>
  <mergeCells count="1">
    <mergeCell ref="A28:D2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&amp;C&amp;"方正姚体,常规"&amp;14 2009年硕士研究生报名情况统计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2008-11-21T02:16:15Z</cp:lastPrinted>
  <dcterms:created xsi:type="dcterms:W3CDTF">1996-12-17T01:32:42Z</dcterms:created>
  <dcterms:modified xsi:type="dcterms:W3CDTF">2009-04-09T09:24:48Z</dcterms:modified>
  <cp:category/>
  <cp:version/>
  <cp:contentType/>
  <cp:contentStatus/>
</cp:coreProperties>
</file>